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 activeTab="1"/>
  </bookViews>
  <sheets>
    <sheet name="Continua " sheetId="1" r:id="rId1"/>
    <sheet name="Agrupados " sheetId="2" r:id="rId2"/>
    <sheet name="Hoja3" sheetId="3" r:id="rId3"/>
  </sheets>
  <calcPr calcId="144525"/>
</workbook>
</file>

<file path=xl/calcChain.xml><?xml version="1.0" encoding="utf-8"?>
<calcChain xmlns="http://schemas.openxmlformats.org/spreadsheetml/2006/main">
  <c r="N4" i="2" l="1" a="1"/>
  <c r="N4" i="2" s="1"/>
  <c r="N5" i="2" s="1" a="1"/>
  <c r="N5" i="2" s="1"/>
  <c r="N6" i="2" s="1" a="1"/>
  <c r="N6" i="2" s="1"/>
  <c r="N7" i="2" s="1" a="1"/>
  <c r="N7" i="2" s="1"/>
  <c r="N3" i="2" a="1"/>
  <c r="N3" i="2" s="1"/>
  <c r="N2" i="2"/>
  <c r="M7" i="2"/>
  <c r="M6" i="2"/>
  <c r="M5" i="2"/>
  <c r="M4" i="2"/>
  <c r="M3" i="2"/>
  <c r="M2" i="2"/>
  <c r="H3" i="1"/>
  <c r="L4" i="2"/>
  <c r="L5" i="2" s="1"/>
  <c r="L6" i="2" s="1"/>
  <c r="L7" i="2" s="1"/>
  <c r="L3" i="2"/>
  <c r="L2" i="2"/>
  <c r="K2" i="2" a="1"/>
  <c r="K3" i="2" s="1"/>
  <c r="J3" i="2"/>
  <c r="J4" i="2"/>
  <c r="J5" i="2"/>
  <c r="J6" i="2"/>
  <c r="J7" i="2"/>
  <c r="J2" i="2"/>
  <c r="E6" i="2"/>
  <c r="I2" i="2"/>
  <c r="H3" i="2" s="1"/>
  <c r="I3" i="2" s="1"/>
  <c r="H4" i="2" s="1"/>
  <c r="I4" i="2" s="1"/>
  <c r="H5" i="2" s="1"/>
  <c r="I5" i="2" s="1"/>
  <c r="H6" i="2" s="1"/>
  <c r="I6" i="2" s="1"/>
  <c r="H7" i="2" s="1"/>
  <c r="I7" i="2" s="1"/>
  <c r="H2" i="2"/>
  <c r="E5" i="2"/>
  <c r="E4" i="2"/>
  <c r="E3" i="2"/>
  <c r="E2" i="2"/>
  <c r="H4" i="1"/>
  <c r="H5" i="1" s="1"/>
  <c r="H6" i="1" s="1"/>
  <c r="H7" i="1" s="1"/>
  <c r="H8" i="1" s="1"/>
  <c r="H9" i="1" s="1"/>
  <c r="H2" i="1"/>
  <c r="G3" i="1"/>
  <c r="G4" i="1"/>
  <c r="G5" i="1"/>
  <c r="G6" i="1"/>
  <c r="G7" i="1"/>
  <c r="G8" i="1"/>
  <c r="G9" i="1"/>
  <c r="G2" i="1"/>
  <c r="F4" i="1"/>
  <c r="F5" i="1" s="1"/>
  <c r="F6" i="1" s="1"/>
  <c r="F7" i="1" s="1"/>
  <c r="F8" i="1" s="1"/>
  <c r="F9" i="1" s="1"/>
  <c r="F3" i="1"/>
  <c r="F2" i="1"/>
  <c r="E2" i="1" a="1"/>
  <c r="E2" i="1" s="1"/>
  <c r="D13" i="1"/>
  <c r="D12" i="1"/>
  <c r="K6" i="2" l="1"/>
  <c r="K4" i="2"/>
  <c r="K2" i="2"/>
  <c r="K7" i="2"/>
  <c r="K5" i="2"/>
  <c r="E9" i="1"/>
  <c r="E7" i="1"/>
  <c r="E5" i="1"/>
  <c r="E3" i="1"/>
  <c r="E8" i="1"/>
  <c r="E6" i="1"/>
  <c r="E4" i="1"/>
</calcChain>
</file>

<file path=xl/sharedStrings.xml><?xml version="1.0" encoding="utf-8"?>
<sst xmlns="http://schemas.openxmlformats.org/spreadsheetml/2006/main" count="28" uniqueCount="24">
  <si>
    <t xml:space="preserve">Minimo </t>
  </si>
  <si>
    <t xml:space="preserve">Datos </t>
  </si>
  <si>
    <t>#</t>
  </si>
  <si>
    <t>Minimo</t>
  </si>
  <si>
    <t xml:space="preserve">Maximo </t>
  </si>
  <si>
    <t>Xi</t>
  </si>
  <si>
    <t>ni</t>
  </si>
  <si>
    <t>Ni</t>
  </si>
  <si>
    <t>hi (fi)</t>
  </si>
  <si>
    <t>Hi (Fi)</t>
  </si>
  <si>
    <t>Datos</t>
  </si>
  <si>
    <t>Maximo</t>
  </si>
  <si>
    <t xml:space="preserve">Rango </t>
  </si>
  <si>
    <t>Intervalos</t>
  </si>
  <si>
    <t>Intervalos=1+3,3*Logn</t>
  </si>
  <si>
    <t>Amplitud</t>
  </si>
  <si>
    <t>Lo</t>
  </si>
  <si>
    <t>Ls</t>
  </si>
  <si>
    <t>(3,10)  Abierto</t>
  </si>
  <si>
    <t>(3,10 } Cerrado</t>
  </si>
  <si>
    <t>Diferencia</t>
  </si>
  <si>
    <t>Marca de clase</t>
  </si>
  <si>
    <t>fi</t>
  </si>
  <si>
    <t>Fi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</si>
</sst>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9" fontId="0" fillId="0" borderId="1" xfId="1" applyFont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9" fontId="3" fillId="0" borderId="1" xfId="1" applyNumberFormat="1" applyFont="1" applyBorder="1" applyAlignment="1">
      <alignment horizontal="center"/>
    </xf>
    <xf numFmtId="9" fontId="3" fillId="0" borderId="1" xfId="0" applyNumberFormat="1" applyFont="1" applyBorder="1" applyAlignment="1">
      <alignment horizontal="center"/>
    </xf>
    <xf numFmtId="0" fontId="2" fillId="0" borderId="0" xfId="0" applyFont="1" applyBorder="1"/>
    <xf numFmtId="168" fontId="2" fillId="0" borderId="1" xfId="0" applyNumberFormat="1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'Agrupados '!$M$1</c:f>
              <c:strCache>
                <c:ptCount val="1"/>
                <c:pt idx="0">
                  <c:v>fi</c:v>
                </c:pt>
              </c:strCache>
            </c:strRef>
          </c:tx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val>
            <c:numRef>
              <c:f>'Agrupados '!$M$2:$M$7</c:f>
              <c:numCache>
                <c:formatCode>0%</c:formatCode>
                <c:ptCount val="6"/>
                <c:pt idx="0">
                  <c:v>0.05</c:v>
                </c:pt>
                <c:pt idx="1">
                  <c:v>0.15</c:v>
                </c:pt>
                <c:pt idx="2">
                  <c:v>0.1</c:v>
                </c:pt>
                <c:pt idx="3">
                  <c:v>0.2</c:v>
                </c:pt>
                <c:pt idx="4">
                  <c:v>0.35</c:v>
                </c:pt>
                <c:pt idx="5">
                  <c:v>0.15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28575</xdr:colOff>
      <xdr:row>8</xdr:row>
      <xdr:rowOff>23812</xdr:rowOff>
    </xdr:from>
    <xdr:to>
      <xdr:col>13</xdr:col>
      <xdr:colOff>514350</xdr:colOff>
      <xdr:row>22</xdr:row>
      <xdr:rowOff>100012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workbookViewId="0">
      <selection activeCell="G3" sqref="G3"/>
    </sheetView>
  </sheetViews>
  <sheetFormatPr baseColWidth="10" defaultRowHeight="15" x14ac:dyDescent="0.25"/>
  <cols>
    <col min="1" max="1" width="3.85546875" bestFit="1" customWidth="1"/>
    <col min="2" max="2" width="11.7109375" bestFit="1" customWidth="1"/>
    <col min="4" max="4" width="4.5703125" customWidth="1"/>
    <col min="5" max="5" width="4.42578125" customWidth="1"/>
    <col min="6" max="6" width="4.85546875" customWidth="1"/>
    <col min="7" max="7" width="8.85546875" customWidth="1"/>
    <col min="8" max="8" width="8.7109375" customWidth="1"/>
  </cols>
  <sheetData>
    <row r="1" spans="1:9" ht="15.75" x14ac:dyDescent="0.25">
      <c r="A1" s="7" t="s">
        <v>2</v>
      </c>
      <c r="B1" s="7" t="s">
        <v>1</v>
      </c>
      <c r="C1" s="8"/>
      <c r="D1" s="9" t="s">
        <v>5</v>
      </c>
      <c r="E1" s="9" t="s">
        <v>6</v>
      </c>
      <c r="F1" s="9" t="s">
        <v>7</v>
      </c>
      <c r="G1" s="9" t="s">
        <v>8</v>
      </c>
      <c r="H1" s="10" t="s">
        <v>9</v>
      </c>
      <c r="I1" s="8"/>
    </row>
    <row r="2" spans="1:9" ht="15.75" x14ac:dyDescent="0.25">
      <c r="A2" s="7">
        <v>1</v>
      </c>
      <c r="B2" s="7">
        <v>27</v>
      </c>
      <c r="C2" s="8"/>
      <c r="D2" s="9">
        <v>27</v>
      </c>
      <c r="E2" s="9">
        <f t="array" ref="E2:E9">FREQUENCY(B2:B32,D2:D9)</f>
        <v>1</v>
      </c>
      <c r="F2" s="9">
        <f>E2</f>
        <v>1</v>
      </c>
      <c r="G2" s="11">
        <f>E2/$F$9</f>
        <v>3.2258064516129031E-2</v>
      </c>
      <c r="H2" s="12">
        <f>G2</f>
        <v>3.2258064516129031E-2</v>
      </c>
      <c r="I2" s="8"/>
    </row>
    <row r="3" spans="1:9" ht="15.75" x14ac:dyDescent="0.25">
      <c r="A3" s="7">
        <v>2</v>
      </c>
      <c r="B3" s="7">
        <v>28</v>
      </c>
      <c r="C3" s="8"/>
      <c r="D3" s="9">
        <v>28</v>
      </c>
      <c r="E3" s="9">
        <v>2</v>
      </c>
      <c r="F3" s="9">
        <f>F2+E3</f>
        <v>3</v>
      </c>
      <c r="G3" s="11">
        <f t="shared" ref="G3:G9" si="0">E3/$F$9</f>
        <v>6.4516129032258063E-2</v>
      </c>
      <c r="H3" s="12">
        <f>H2+G3</f>
        <v>9.6774193548387094E-2</v>
      </c>
      <c r="I3" s="8"/>
    </row>
    <row r="4" spans="1:9" ht="15.75" x14ac:dyDescent="0.25">
      <c r="A4" s="7">
        <v>3</v>
      </c>
      <c r="B4" s="7">
        <v>28</v>
      </c>
      <c r="C4" s="8"/>
      <c r="D4" s="9">
        <v>29</v>
      </c>
      <c r="E4" s="9">
        <v>6</v>
      </c>
      <c r="F4" s="9">
        <f t="shared" ref="F4:F9" si="1">F3+E4</f>
        <v>9</v>
      </c>
      <c r="G4" s="11">
        <f t="shared" si="0"/>
        <v>0.19354838709677419</v>
      </c>
      <c r="H4" s="12">
        <f t="shared" ref="H4:H9" si="2">H3+G4</f>
        <v>0.29032258064516125</v>
      </c>
      <c r="I4" s="8"/>
    </row>
    <row r="5" spans="1:9" ht="15.75" x14ac:dyDescent="0.25">
      <c r="A5" s="7">
        <v>4</v>
      </c>
      <c r="B5" s="7">
        <v>29</v>
      </c>
      <c r="C5" s="8"/>
      <c r="D5" s="9">
        <v>30</v>
      </c>
      <c r="E5" s="9">
        <v>7</v>
      </c>
      <c r="F5" s="9">
        <f t="shared" si="1"/>
        <v>16</v>
      </c>
      <c r="G5" s="11">
        <f t="shared" si="0"/>
        <v>0.22580645161290322</v>
      </c>
      <c r="H5" s="12">
        <f t="shared" si="2"/>
        <v>0.5161290322580645</v>
      </c>
      <c r="I5" s="8"/>
    </row>
    <row r="6" spans="1:9" ht="15.75" x14ac:dyDescent="0.25">
      <c r="A6" s="7">
        <v>5</v>
      </c>
      <c r="B6" s="7">
        <v>29</v>
      </c>
      <c r="C6" s="8"/>
      <c r="D6" s="9">
        <v>31</v>
      </c>
      <c r="E6" s="9">
        <v>8</v>
      </c>
      <c r="F6" s="9">
        <f t="shared" si="1"/>
        <v>24</v>
      </c>
      <c r="G6" s="11">
        <f t="shared" si="0"/>
        <v>0.25806451612903225</v>
      </c>
      <c r="H6" s="12">
        <f t="shared" si="2"/>
        <v>0.77419354838709675</v>
      </c>
      <c r="I6" s="8"/>
    </row>
    <row r="7" spans="1:9" ht="15.75" x14ac:dyDescent="0.25">
      <c r="A7" s="7">
        <v>6</v>
      </c>
      <c r="B7" s="7">
        <v>29</v>
      </c>
      <c r="C7" s="8"/>
      <c r="D7" s="9">
        <v>32</v>
      </c>
      <c r="E7" s="9">
        <v>3</v>
      </c>
      <c r="F7" s="9">
        <f t="shared" si="1"/>
        <v>27</v>
      </c>
      <c r="G7" s="11">
        <f t="shared" si="0"/>
        <v>9.6774193548387094E-2</v>
      </c>
      <c r="H7" s="12">
        <f t="shared" si="2"/>
        <v>0.87096774193548387</v>
      </c>
      <c r="I7" s="8"/>
    </row>
    <row r="8" spans="1:9" ht="15.75" x14ac:dyDescent="0.25">
      <c r="A8" s="7">
        <v>7</v>
      </c>
      <c r="B8" s="7">
        <v>29</v>
      </c>
      <c r="C8" s="8"/>
      <c r="D8" s="9">
        <v>33</v>
      </c>
      <c r="E8" s="9">
        <v>3</v>
      </c>
      <c r="F8" s="9">
        <f t="shared" si="1"/>
        <v>30</v>
      </c>
      <c r="G8" s="11">
        <f t="shared" si="0"/>
        <v>9.6774193548387094E-2</v>
      </c>
      <c r="H8" s="12">
        <f t="shared" si="2"/>
        <v>0.967741935483871</v>
      </c>
      <c r="I8" s="8"/>
    </row>
    <row r="9" spans="1:9" ht="15.75" x14ac:dyDescent="0.25">
      <c r="A9" s="7">
        <v>8</v>
      </c>
      <c r="B9" s="7">
        <v>29</v>
      </c>
      <c r="C9" s="8"/>
      <c r="D9" s="9">
        <v>34</v>
      </c>
      <c r="E9" s="9">
        <v>1</v>
      </c>
      <c r="F9" s="9">
        <f t="shared" si="1"/>
        <v>31</v>
      </c>
      <c r="G9" s="11">
        <f t="shared" si="0"/>
        <v>3.2258064516129031E-2</v>
      </c>
      <c r="H9" s="12">
        <f t="shared" si="2"/>
        <v>1</v>
      </c>
      <c r="I9" s="8"/>
    </row>
    <row r="10" spans="1:9" ht="15.75" x14ac:dyDescent="0.25">
      <c r="A10" s="7">
        <v>9</v>
      </c>
      <c r="B10" s="7">
        <v>29</v>
      </c>
      <c r="C10" s="8"/>
      <c r="D10" s="8"/>
      <c r="E10" s="8"/>
      <c r="F10" s="8"/>
      <c r="G10" s="8"/>
      <c r="H10" s="8"/>
      <c r="I10" s="8"/>
    </row>
    <row r="11" spans="1:9" ht="15.75" x14ac:dyDescent="0.25">
      <c r="A11" s="7">
        <v>10</v>
      </c>
      <c r="B11" s="7">
        <v>30</v>
      </c>
      <c r="C11" s="8"/>
      <c r="D11" s="8"/>
      <c r="E11" s="8"/>
      <c r="F11" s="8"/>
      <c r="G11" s="8"/>
      <c r="H11" s="8"/>
      <c r="I11" s="8"/>
    </row>
    <row r="12" spans="1:9" ht="15.75" x14ac:dyDescent="0.25">
      <c r="A12" s="7">
        <v>11</v>
      </c>
      <c r="B12" s="7">
        <v>30</v>
      </c>
      <c r="C12" s="8" t="s">
        <v>3</v>
      </c>
      <c r="D12" s="8">
        <f>MIN(B2:B32)</f>
        <v>27</v>
      </c>
      <c r="E12" s="8"/>
      <c r="F12" s="8"/>
      <c r="G12" s="8"/>
      <c r="H12" s="8"/>
      <c r="I12" s="8"/>
    </row>
    <row r="13" spans="1:9" ht="15.75" x14ac:dyDescent="0.25">
      <c r="A13" s="7">
        <v>12</v>
      </c>
      <c r="B13" s="7">
        <v>30</v>
      </c>
      <c r="C13" s="8" t="s">
        <v>4</v>
      </c>
      <c r="D13" s="8">
        <f>MAX(B2:B32)</f>
        <v>34</v>
      </c>
      <c r="E13" s="8"/>
      <c r="F13" s="8"/>
      <c r="G13" s="8"/>
      <c r="H13" s="8"/>
      <c r="I13" s="8"/>
    </row>
    <row r="14" spans="1:9" ht="15.75" x14ac:dyDescent="0.25">
      <c r="A14" s="7">
        <v>13</v>
      </c>
      <c r="B14" s="7">
        <v>30</v>
      </c>
      <c r="C14" s="8"/>
      <c r="D14" s="8"/>
      <c r="E14" s="8"/>
      <c r="F14" s="8"/>
      <c r="G14" s="8"/>
      <c r="H14" s="8"/>
      <c r="I14" s="8"/>
    </row>
    <row r="15" spans="1:9" ht="15.75" x14ac:dyDescent="0.25">
      <c r="A15" s="7">
        <v>14</v>
      </c>
      <c r="B15" s="7">
        <v>30</v>
      </c>
      <c r="C15" s="8"/>
      <c r="D15" s="8"/>
      <c r="E15" s="8"/>
      <c r="F15" s="8"/>
      <c r="G15" s="8"/>
      <c r="H15" s="8"/>
      <c r="I15" s="8"/>
    </row>
    <row r="16" spans="1:9" ht="15.75" x14ac:dyDescent="0.25">
      <c r="A16" s="7">
        <v>15</v>
      </c>
      <c r="B16" s="7">
        <v>30</v>
      </c>
      <c r="C16" s="8"/>
      <c r="D16" s="8"/>
      <c r="E16" s="8"/>
      <c r="F16" s="8"/>
      <c r="G16" s="8"/>
      <c r="H16" s="8"/>
      <c r="I16" s="8"/>
    </row>
    <row r="17" spans="1:9" ht="15.75" x14ac:dyDescent="0.25">
      <c r="A17" s="7">
        <v>16</v>
      </c>
      <c r="B17" s="7">
        <v>30</v>
      </c>
      <c r="C17" s="8"/>
      <c r="D17" s="8"/>
      <c r="E17" s="8"/>
      <c r="F17" s="8"/>
      <c r="G17" s="8"/>
      <c r="H17" s="8"/>
      <c r="I17" s="8"/>
    </row>
    <row r="18" spans="1:9" ht="15.75" x14ac:dyDescent="0.25">
      <c r="A18" s="7">
        <v>17</v>
      </c>
      <c r="B18" s="7">
        <v>31</v>
      </c>
      <c r="C18" s="8"/>
      <c r="D18" s="8"/>
      <c r="E18" s="8"/>
      <c r="F18" s="8"/>
      <c r="G18" s="8"/>
      <c r="H18" s="8"/>
      <c r="I18" s="8"/>
    </row>
    <row r="19" spans="1:9" ht="15.75" x14ac:dyDescent="0.25">
      <c r="A19" s="7">
        <v>18</v>
      </c>
      <c r="B19" s="7">
        <v>31</v>
      </c>
      <c r="C19" s="8"/>
      <c r="D19" s="8"/>
      <c r="E19" s="8"/>
      <c r="F19" s="8"/>
      <c r="G19" s="8"/>
      <c r="H19" s="8"/>
      <c r="I19" s="8"/>
    </row>
    <row r="20" spans="1:9" ht="15.75" x14ac:dyDescent="0.25">
      <c r="A20" s="7">
        <v>19</v>
      </c>
      <c r="B20" s="7">
        <v>31</v>
      </c>
      <c r="C20" s="8"/>
      <c r="D20" s="8"/>
      <c r="E20" s="8"/>
      <c r="F20" s="8"/>
      <c r="G20" s="8"/>
      <c r="H20" s="8"/>
      <c r="I20" s="8"/>
    </row>
    <row r="21" spans="1:9" ht="15.75" x14ac:dyDescent="0.25">
      <c r="A21" s="7">
        <v>20</v>
      </c>
      <c r="B21" s="7">
        <v>31</v>
      </c>
      <c r="C21" s="8"/>
      <c r="D21" s="8"/>
      <c r="E21" s="8"/>
      <c r="F21" s="8"/>
      <c r="G21" s="8"/>
      <c r="H21" s="8"/>
      <c r="I21" s="8"/>
    </row>
    <row r="22" spans="1:9" ht="15.75" x14ac:dyDescent="0.25">
      <c r="A22" s="7">
        <v>21</v>
      </c>
      <c r="B22" s="7">
        <v>31</v>
      </c>
      <c r="C22" s="8"/>
      <c r="D22" s="8"/>
      <c r="E22" s="8"/>
      <c r="F22" s="8"/>
      <c r="G22" s="8"/>
      <c r="H22" s="8"/>
      <c r="I22" s="8"/>
    </row>
    <row r="23" spans="1:9" ht="15.75" x14ac:dyDescent="0.25">
      <c r="A23" s="7">
        <v>22</v>
      </c>
      <c r="B23" s="7">
        <v>31</v>
      </c>
      <c r="C23" s="8"/>
      <c r="D23" s="8"/>
      <c r="E23" s="8"/>
      <c r="F23" s="8"/>
      <c r="G23" s="8"/>
      <c r="H23" s="8"/>
      <c r="I23" s="8"/>
    </row>
    <row r="24" spans="1:9" ht="15.75" x14ac:dyDescent="0.25">
      <c r="A24" s="7">
        <v>23</v>
      </c>
      <c r="B24" s="7">
        <v>31</v>
      </c>
      <c r="C24" s="8"/>
      <c r="D24" s="8"/>
      <c r="E24" s="8"/>
      <c r="F24" s="8"/>
      <c r="G24" s="8"/>
      <c r="H24" s="8"/>
      <c r="I24" s="8"/>
    </row>
    <row r="25" spans="1:9" ht="15.75" x14ac:dyDescent="0.25">
      <c r="A25" s="7">
        <v>24</v>
      </c>
      <c r="B25" s="7">
        <v>31</v>
      </c>
      <c r="C25" s="8"/>
      <c r="D25" s="8"/>
      <c r="E25" s="8"/>
      <c r="F25" s="8"/>
      <c r="G25" s="8"/>
      <c r="H25" s="8"/>
      <c r="I25" s="8"/>
    </row>
    <row r="26" spans="1:9" ht="15.75" x14ac:dyDescent="0.25">
      <c r="A26" s="7">
        <v>25</v>
      </c>
      <c r="B26" s="7">
        <v>32</v>
      </c>
      <c r="C26" s="8"/>
      <c r="D26" s="8"/>
      <c r="E26" s="8"/>
      <c r="F26" s="8"/>
      <c r="G26" s="8"/>
      <c r="H26" s="8"/>
      <c r="I26" s="8"/>
    </row>
    <row r="27" spans="1:9" ht="15.75" x14ac:dyDescent="0.25">
      <c r="A27" s="7">
        <v>26</v>
      </c>
      <c r="B27" s="7">
        <v>32</v>
      </c>
      <c r="C27" s="8"/>
      <c r="D27" s="8"/>
      <c r="E27" s="8"/>
      <c r="F27" s="8"/>
      <c r="G27" s="8"/>
      <c r="H27" s="8"/>
      <c r="I27" s="8"/>
    </row>
    <row r="28" spans="1:9" ht="15.75" x14ac:dyDescent="0.25">
      <c r="A28" s="7">
        <v>27</v>
      </c>
      <c r="B28" s="7">
        <v>32</v>
      </c>
      <c r="C28" s="8"/>
      <c r="D28" s="8"/>
      <c r="E28" s="8"/>
      <c r="F28" s="8"/>
      <c r="G28" s="8"/>
      <c r="H28" s="8"/>
      <c r="I28" s="8"/>
    </row>
    <row r="29" spans="1:9" ht="15.75" x14ac:dyDescent="0.25">
      <c r="A29" s="7">
        <v>28</v>
      </c>
      <c r="B29" s="7">
        <v>33</v>
      </c>
      <c r="C29" s="8"/>
      <c r="D29" s="8"/>
      <c r="E29" s="8"/>
      <c r="F29" s="8"/>
      <c r="G29" s="8"/>
      <c r="H29" s="8"/>
      <c r="I29" s="8"/>
    </row>
    <row r="30" spans="1:9" ht="15.75" x14ac:dyDescent="0.25">
      <c r="A30" s="7">
        <v>29</v>
      </c>
      <c r="B30" s="7">
        <v>33</v>
      </c>
      <c r="C30" s="8"/>
      <c r="D30" s="8"/>
      <c r="E30" s="8"/>
      <c r="F30" s="8"/>
      <c r="G30" s="8"/>
      <c r="H30" s="8"/>
      <c r="I30" s="8"/>
    </row>
    <row r="31" spans="1:9" ht="15.75" x14ac:dyDescent="0.25">
      <c r="A31" s="7">
        <v>30</v>
      </c>
      <c r="B31" s="7">
        <v>33</v>
      </c>
      <c r="C31" s="8"/>
      <c r="D31" s="8"/>
      <c r="E31" s="8"/>
      <c r="F31" s="8"/>
      <c r="G31" s="8"/>
      <c r="H31" s="8"/>
      <c r="I31" s="8"/>
    </row>
    <row r="32" spans="1:9" ht="15.75" x14ac:dyDescent="0.25">
      <c r="A32" s="7">
        <v>31</v>
      </c>
      <c r="B32" s="7">
        <v>34</v>
      </c>
      <c r="C32" s="8"/>
      <c r="D32" s="8"/>
      <c r="E32" s="8"/>
      <c r="F32" s="8"/>
      <c r="G32" s="8"/>
      <c r="H32" s="8"/>
      <c r="I32" s="8"/>
    </row>
  </sheetData>
  <sortState ref="B2:B32">
    <sortCondition ref="B2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1"/>
  <sheetViews>
    <sheetView tabSelected="1" workbookViewId="0">
      <selection activeCell="P13" sqref="P13"/>
    </sheetView>
  </sheetViews>
  <sheetFormatPr baseColWidth="10" defaultRowHeight="15" x14ac:dyDescent="0.25"/>
  <cols>
    <col min="1" max="1" width="3.28515625" bestFit="1" customWidth="1"/>
    <col min="2" max="2" width="6.140625" bestFit="1" customWidth="1"/>
    <col min="3" max="3" width="4.5703125" customWidth="1"/>
    <col min="4" max="4" width="9.85546875" bestFit="1" customWidth="1"/>
    <col min="5" max="5" width="5" bestFit="1" customWidth="1"/>
    <col min="6" max="6" width="22.140625" bestFit="1" customWidth="1"/>
    <col min="7" max="7" width="3.42578125" customWidth="1"/>
    <col min="8" max="8" width="6.42578125" customWidth="1"/>
    <col min="9" max="9" width="5.42578125" customWidth="1"/>
    <col min="10" max="10" width="15.140625" bestFit="1" customWidth="1"/>
  </cols>
  <sheetData>
    <row r="1" spans="1:15" x14ac:dyDescent="0.25">
      <c r="A1" s="1" t="s">
        <v>2</v>
      </c>
      <c r="B1" s="1" t="s">
        <v>10</v>
      </c>
      <c r="C1" s="13"/>
      <c r="D1" s="13"/>
      <c r="E1" s="13"/>
      <c r="F1" s="13"/>
      <c r="G1" s="1" t="s">
        <v>2</v>
      </c>
      <c r="H1" s="1" t="s">
        <v>16</v>
      </c>
      <c r="I1" s="1" t="s">
        <v>17</v>
      </c>
      <c r="J1" s="1" t="s">
        <v>21</v>
      </c>
      <c r="K1" s="1" t="s">
        <v>6</v>
      </c>
      <c r="L1" s="4" t="s">
        <v>7</v>
      </c>
      <c r="M1" s="4" t="s">
        <v>22</v>
      </c>
      <c r="N1" s="4" t="s">
        <v>23</v>
      </c>
    </row>
    <row r="2" spans="1:15" x14ac:dyDescent="0.25">
      <c r="A2" s="1">
        <v>1</v>
      </c>
      <c r="B2" s="1">
        <v>3</v>
      </c>
      <c r="C2" s="13"/>
      <c r="D2" s="1" t="s">
        <v>0</v>
      </c>
      <c r="E2" s="15">
        <f>MIN(B2:B41)</f>
        <v>3</v>
      </c>
      <c r="F2" s="13"/>
      <c r="G2" s="3">
        <v>1</v>
      </c>
      <c r="H2" s="15">
        <f>E2</f>
        <v>3</v>
      </c>
      <c r="I2" s="15">
        <f>H2+$E$6</f>
        <v>10.5</v>
      </c>
      <c r="J2" s="15">
        <f>(H2+I2)/2</f>
        <v>6.75</v>
      </c>
      <c r="K2" s="1">
        <f t="array" ref="K2:K7">FREQUENCY(B2:B41,I2:I7)</f>
        <v>2</v>
      </c>
      <c r="L2" s="3">
        <f>K2</f>
        <v>2</v>
      </c>
      <c r="M2" s="5">
        <f>K2/$L$7</f>
        <v>0.05</v>
      </c>
      <c r="N2" s="6">
        <f>M2</f>
        <v>0.05</v>
      </c>
    </row>
    <row r="3" spans="1:15" x14ac:dyDescent="0.25">
      <c r="A3" s="1">
        <v>2</v>
      </c>
      <c r="B3" s="1">
        <v>7</v>
      </c>
      <c r="C3" s="13"/>
      <c r="D3" s="1" t="s">
        <v>11</v>
      </c>
      <c r="E3" s="15">
        <f>MAX(B2:B41)</f>
        <v>48</v>
      </c>
      <c r="F3" s="13"/>
      <c r="G3" s="1">
        <v>2</v>
      </c>
      <c r="H3" s="15">
        <f>I2+$E$7</f>
        <v>10.6</v>
      </c>
      <c r="I3" s="15">
        <f>H3+$E$6</f>
        <v>18.100000000000001</v>
      </c>
      <c r="J3" s="15">
        <f t="shared" ref="J3:J7" si="0">(H3+I3)/2</f>
        <v>14.350000000000001</v>
      </c>
      <c r="K3" s="1">
        <v>6</v>
      </c>
      <c r="L3" s="3">
        <f>L2+K3</f>
        <v>8</v>
      </c>
      <c r="M3" s="5">
        <f t="shared" ref="M3:M7" si="1">K3/$L$7</f>
        <v>0.15</v>
      </c>
      <c r="N3" s="6">
        <f t="array" ref="N3">N2+M3</f>
        <v>0.2</v>
      </c>
    </row>
    <row r="4" spans="1:15" x14ac:dyDescent="0.25">
      <c r="A4" s="1">
        <v>3</v>
      </c>
      <c r="B4" s="1">
        <v>11</v>
      </c>
      <c r="C4" s="13"/>
      <c r="D4" s="1" t="s">
        <v>12</v>
      </c>
      <c r="E4" s="15">
        <f>E3-E2</f>
        <v>45</v>
      </c>
      <c r="F4" s="13"/>
      <c r="G4" s="3">
        <v>3</v>
      </c>
      <c r="H4" s="15">
        <f t="shared" ref="H4:H7" si="2">I3+$E$7</f>
        <v>18.200000000000003</v>
      </c>
      <c r="I4" s="15">
        <f t="shared" ref="I4:I7" si="3">H4+$E$6</f>
        <v>25.700000000000003</v>
      </c>
      <c r="J4" s="15">
        <f t="shared" si="0"/>
        <v>21.950000000000003</v>
      </c>
      <c r="K4" s="1">
        <v>4</v>
      </c>
      <c r="L4" s="3">
        <f t="shared" ref="L4:L7" si="4">L3+K4</f>
        <v>12</v>
      </c>
      <c r="M4" s="5">
        <f t="shared" si="1"/>
        <v>0.1</v>
      </c>
      <c r="N4" s="6">
        <f t="array" ref="N4">N3+M4</f>
        <v>0.30000000000000004</v>
      </c>
    </row>
    <row r="5" spans="1:15" x14ac:dyDescent="0.25">
      <c r="A5" s="1">
        <v>4</v>
      </c>
      <c r="B5" s="1">
        <v>13</v>
      </c>
      <c r="C5" s="13"/>
      <c r="D5" s="4" t="s">
        <v>13</v>
      </c>
      <c r="E5" s="14">
        <f>1+(3.3*(LOG10(40)))</f>
        <v>6.286797971382275</v>
      </c>
      <c r="F5" s="13"/>
      <c r="G5" s="1">
        <v>4</v>
      </c>
      <c r="H5" s="15">
        <f t="shared" si="2"/>
        <v>25.800000000000004</v>
      </c>
      <c r="I5" s="15">
        <f t="shared" si="3"/>
        <v>33.300000000000004</v>
      </c>
      <c r="J5" s="15">
        <f t="shared" si="0"/>
        <v>29.550000000000004</v>
      </c>
      <c r="K5" s="1">
        <v>8</v>
      </c>
      <c r="L5" s="3">
        <f t="shared" si="4"/>
        <v>20</v>
      </c>
      <c r="M5" s="5">
        <f t="shared" si="1"/>
        <v>0.2</v>
      </c>
      <c r="N5" s="6">
        <f t="array" ref="N5">N4+M5</f>
        <v>0.5</v>
      </c>
    </row>
    <row r="6" spans="1:15" x14ac:dyDescent="0.25">
      <c r="A6" s="1">
        <v>5</v>
      </c>
      <c r="B6" s="1">
        <v>13</v>
      </c>
      <c r="C6" s="13"/>
      <c r="D6" s="1" t="s">
        <v>15</v>
      </c>
      <c r="E6" s="14">
        <f>E4/6</f>
        <v>7.5</v>
      </c>
      <c r="F6" s="13"/>
      <c r="G6" s="3">
        <v>5</v>
      </c>
      <c r="H6" s="15">
        <f t="shared" si="2"/>
        <v>33.400000000000006</v>
      </c>
      <c r="I6" s="15">
        <f t="shared" si="3"/>
        <v>40.900000000000006</v>
      </c>
      <c r="J6" s="15">
        <f t="shared" si="0"/>
        <v>37.150000000000006</v>
      </c>
      <c r="K6" s="1">
        <v>14</v>
      </c>
      <c r="L6" s="3">
        <f t="shared" si="4"/>
        <v>34</v>
      </c>
      <c r="M6" s="5">
        <f t="shared" si="1"/>
        <v>0.35</v>
      </c>
      <c r="N6" s="6">
        <f t="array" ref="N6">N5+M6</f>
        <v>0.85</v>
      </c>
    </row>
    <row r="7" spans="1:15" x14ac:dyDescent="0.25">
      <c r="A7" s="1">
        <v>6</v>
      </c>
      <c r="B7" s="1">
        <v>15</v>
      </c>
      <c r="C7" s="13"/>
      <c r="D7" s="1" t="s">
        <v>20</v>
      </c>
      <c r="E7" s="14">
        <v>0.1</v>
      </c>
      <c r="F7" s="13"/>
      <c r="G7" s="1">
        <v>6</v>
      </c>
      <c r="H7" s="15">
        <f t="shared" si="2"/>
        <v>41.000000000000007</v>
      </c>
      <c r="I7" s="15">
        <f t="shared" si="3"/>
        <v>48.500000000000007</v>
      </c>
      <c r="J7" s="15">
        <f t="shared" si="0"/>
        <v>44.750000000000007</v>
      </c>
      <c r="K7" s="1">
        <v>6</v>
      </c>
      <c r="L7" s="3">
        <f t="shared" si="4"/>
        <v>40</v>
      </c>
      <c r="M7" s="5">
        <f t="shared" si="1"/>
        <v>0.15</v>
      </c>
      <c r="N7" s="6">
        <f t="array" ref="N7">N6+M7</f>
        <v>1</v>
      </c>
    </row>
    <row r="8" spans="1:15" x14ac:dyDescent="0.25">
      <c r="A8" s="1">
        <v>7</v>
      </c>
      <c r="B8" s="1">
        <v>15</v>
      </c>
      <c r="C8" s="13"/>
      <c r="D8" s="13"/>
      <c r="E8" s="13"/>
      <c r="F8" s="13"/>
      <c r="G8" s="13"/>
      <c r="H8" s="13"/>
      <c r="I8" s="13"/>
      <c r="J8" s="13"/>
      <c r="K8" s="13"/>
    </row>
    <row r="9" spans="1:15" x14ac:dyDescent="0.25">
      <c r="A9" s="1">
        <v>8</v>
      </c>
      <c r="B9" s="1">
        <v>17</v>
      </c>
      <c r="C9" s="13"/>
      <c r="D9" s="13"/>
      <c r="E9" s="13"/>
      <c r="F9" s="13"/>
      <c r="G9" s="13"/>
      <c r="H9" s="13"/>
      <c r="I9" s="13"/>
      <c r="J9" s="13"/>
      <c r="K9" s="13"/>
    </row>
    <row r="10" spans="1:15" x14ac:dyDescent="0.25">
      <c r="A10" s="1">
        <v>9</v>
      </c>
      <c r="B10" s="1">
        <v>20</v>
      </c>
      <c r="C10" s="13"/>
      <c r="D10" s="13"/>
      <c r="E10" s="13"/>
      <c r="F10" s="13"/>
      <c r="G10" s="13"/>
      <c r="H10" s="13"/>
      <c r="I10" s="13"/>
      <c r="J10" s="13"/>
      <c r="K10" s="13"/>
    </row>
    <row r="11" spans="1:15" x14ac:dyDescent="0.25">
      <c r="A11" s="1">
        <v>10</v>
      </c>
      <c r="B11" s="1">
        <v>22</v>
      </c>
      <c r="C11" s="13"/>
      <c r="D11" s="13"/>
      <c r="E11" s="13"/>
      <c r="F11" s="13"/>
      <c r="G11" s="13"/>
      <c r="H11" s="13"/>
      <c r="I11" s="13"/>
      <c r="J11" s="13"/>
      <c r="K11" s="13"/>
    </row>
    <row r="12" spans="1:15" x14ac:dyDescent="0.25">
      <c r="A12" s="1">
        <v>11</v>
      </c>
      <c r="B12" s="1">
        <v>24</v>
      </c>
      <c r="C12" s="13"/>
      <c r="D12" s="13"/>
      <c r="E12" s="13"/>
      <c r="F12" s="13"/>
      <c r="G12" s="13"/>
      <c r="H12" s="13"/>
      <c r="I12" s="13"/>
      <c r="J12" s="13"/>
      <c r="K12" s="13"/>
      <c r="O12" s="2"/>
    </row>
    <row r="13" spans="1:15" x14ac:dyDescent="0.25">
      <c r="A13" s="1">
        <v>12</v>
      </c>
      <c r="B13" s="1">
        <v>25</v>
      </c>
      <c r="C13" s="13"/>
      <c r="D13" s="13"/>
      <c r="E13" s="13"/>
      <c r="F13" s="13"/>
      <c r="G13" s="13"/>
      <c r="H13" s="13"/>
      <c r="I13" s="13"/>
      <c r="J13" s="13"/>
      <c r="K13" s="13"/>
    </row>
    <row r="14" spans="1:15" x14ac:dyDescent="0.25">
      <c r="A14" s="1">
        <v>13</v>
      </c>
      <c r="B14" s="1">
        <v>26</v>
      </c>
      <c r="C14" s="13"/>
      <c r="D14" s="13"/>
      <c r="E14" s="13"/>
      <c r="F14" s="13" t="s">
        <v>14</v>
      </c>
      <c r="G14" s="13"/>
      <c r="H14" s="13"/>
      <c r="I14" s="13"/>
      <c r="J14" s="13"/>
      <c r="K14" s="13"/>
    </row>
    <row r="15" spans="1:15" x14ac:dyDescent="0.25">
      <c r="A15" s="1">
        <v>14</v>
      </c>
      <c r="B15" s="1">
        <v>27</v>
      </c>
      <c r="C15" s="13"/>
      <c r="D15" s="13"/>
      <c r="E15" s="13"/>
      <c r="F15" s="13" t="s">
        <v>18</v>
      </c>
      <c r="G15" s="13"/>
      <c r="H15" s="13"/>
      <c r="I15" s="13"/>
      <c r="J15" s="13"/>
      <c r="K15" s="13"/>
    </row>
    <row r="16" spans="1:15" x14ac:dyDescent="0.25">
      <c r="A16" s="1">
        <v>15</v>
      </c>
      <c r="B16" s="1">
        <v>28</v>
      </c>
      <c r="C16" s="13"/>
      <c r="D16" s="13"/>
      <c r="E16" s="13"/>
      <c r="F16" s="13" t="s">
        <v>19</v>
      </c>
      <c r="G16" s="13"/>
      <c r="H16" s="13"/>
      <c r="I16" s="13"/>
      <c r="J16" s="13"/>
      <c r="K16" s="13"/>
    </row>
    <row r="17" spans="1:11" x14ac:dyDescent="0.25">
      <c r="A17" s="1">
        <v>16</v>
      </c>
      <c r="B17" s="1">
        <v>28</v>
      </c>
      <c r="C17" s="13"/>
      <c r="D17" s="13"/>
      <c r="E17" s="13"/>
      <c r="F17" s="13"/>
      <c r="G17" s="13"/>
      <c r="H17" s="13"/>
      <c r="I17" s="13"/>
      <c r="J17" s="13"/>
      <c r="K17" s="13"/>
    </row>
    <row r="18" spans="1:11" x14ac:dyDescent="0.25">
      <c r="A18" s="1">
        <v>17</v>
      </c>
      <c r="B18" s="1">
        <v>31</v>
      </c>
      <c r="C18" s="13"/>
      <c r="D18" s="13"/>
      <c r="E18" s="13"/>
      <c r="F18" s="13"/>
      <c r="G18" s="13"/>
      <c r="H18" s="13"/>
      <c r="I18" s="13"/>
      <c r="J18" s="13"/>
      <c r="K18" s="13"/>
    </row>
    <row r="19" spans="1:11" x14ac:dyDescent="0.25">
      <c r="A19" s="1">
        <v>18</v>
      </c>
      <c r="B19" s="1">
        <v>32</v>
      </c>
      <c r="C19" s="13"/>
      <c r="D19" s="13"/>
      <c r="E19" s="13"/>
      <c r="F19" s="13"/>
      <c r="G19" s="13"/>
      <c r="H19" s="13"/>
      <c r="I19" s="13"/>
      <c r="J19" s="13"/>
      <c r="K19" s="13"/>
    </row>
    <row r="20" spans="1:11" x14ac:dyDescent="0.25">
      <c r="A20" s="1">
        <v>19</v>
      </c>
      <c r="B20" s="1">
        <v>32</v>
      </c>
      <c r="C20" s="13"/>
      <c r="D20" s="13"/>
      <c r="E20" s="13"/>
      <c r="F20" s="13"/>
      <c r="G20" s="13"/>
      <c r="H20" s="13"/>
      <c r="I20" s="13"/>
      <c r="J20" s="13"/>
      <c r="K20" s="13"/>
    </row>
    <row r="21" spans="1:11" x14ac:dyDescent="0.25">
      <c r="A21" s="1">
        <v>20</v>
      </c>
      <c r="B21" s="1">
        <v>33</v>
      </c>
      <c r="C21" s="13"/>
      <c r="D21" s="13"/>
      <c r="E21" s="13"/>
      <c r="F21" s="13"/>
      <c r="G21" s="13"/>
      <c r="H21" s="13"/>
      <c r="I21" s="13"/>
      <c r="J21" s="13"/>
      <c r="K21" s="13"/>
    </row>
    <row r="22" spans="1:11" x14ac:dyDescent="0.25">
      <c r="A22" s="1">
        <v>21</v>
      </c>
      <c r="B22" s="1">
        <v>34</v>
      </c>
      <c r="C22" s="13"/>
      <c r="D22" s="13"/>
      <c r="E22" s="13"/>
      <c r="F22" s="13"/>
      <c r="G22" s="13"/>
      <c r="H22" s="13"/>
      <c r="I22" s="13"/>
      <c r="J22" s="13"/>
      <c r="K22" s="13"/>
    </row>
    <row r="23" spans="1:11" x14ac:dyDescent="0.25">
      <c r="A23" s="1">
        <v>22</v>
      </c>
      <c r="B23" s="1">
        <v>34</v>
      </c>
      <c r="C23" s="13"/>
      <c r="D23" s="13"/>
      <c r="E23" s="13"/>
      <c r="F23" s="13"/>
      <c r="G23" s="13"/>
      <c r="H23" s="13"/>
      <c r="I23" s="13"/>
      <c r="J23" s="13"/>
      <c r="K23" s="13"/>
    </row>
    <row r="24" spans="1:11" x14ac:dyDescent="0.25">
      <c r="A24" s="1">
        <v>23</v>
      </c>
      <c r="B24" s="1">
        <v>34</v>
      </c>
      <c r="C24" s="13"/>
      <c r="D24" s="13"/>
      <c r="E24" s="13"/>
      <c r="F24" s="13"/>
      <c r="G24" s="13"/>
      <c r="H24" s="13"/>
      <c r="I24" s="13"/>
      <c r="J24" s="13"/>
      <c r="K24" s="13"/>
    </row>
    <row r="25" spans="1:11" x14ac:dyDescent="0.25">
      <c r="A25" s="1">
        <v>24</v>
      </c>
      <c r="B25" s="1">
        <v>35</v>
      </c>
      <c r="C25" s="13"/>
      <c r="D25" s="13"/>
      <c r="E25" s="13"/>
      <c r="F25" s="13"/>
      <c r="G25" s="13"/>
      <c r="H25" s="13"/>
      <c r="I25" s="13"/>
      <c r="J25" s="13"/>
      <c r="K25" s="13"/>
    </row>
    <row r="26" spans="1:11" x14ac:dyDescent="0.25">
      <c r="A26" s="1">
        <v>25</v>
      </c>
      <c r="B26" s="1">
        <v>35</v>
      </c>
      <c r="C26" s="13"/>
      <c r="D26" s="13"/>
      <c r="E26" s="13"/>
      <c r="F26" s="13"/>
      <c r="G26" s="13"/>
      <c r="H26" s="13"/>
      <c r="I26" s="13"/>
      <c r="J26" s="13"/>
      <c r="K26" s="13"/>
    </row>
    <row r="27" spans="1:11" x14ac:dyDescent="0.25">
      <c r="A27" s="1">
        <v>26</v>
      </c>
      <c r="B27" s="1">
        <v>36</v>
      </c>
      <c r="C27" s="13"/>
      <c r="D27" s="13"/>
      <c r="E27" s="13"/>
      <c r="F27" s="13"/>
      <c r="G27" s="13"/>
      <c r="H27" s="13"/>
      <c r="I27" s="13"/>
      <c r="J27" s="13"/>
      <c r="K27" s="13"/>
    </row>
    <row r="28" spans="1:11" x14ac:dyDescent="0.25">
      <c r="A28" s="1">
        <v>27</v>
      </c>
      <c r="B28" s="1">
        <v>36</v>
      </c>
      <c r="C28" s="13"/>
      <c r="D28" s="13"/>
      <c r="E28" s="13"/>
      <c r="F28" s="13"/>
      <c r="G28" s="13"/>
      <c r="H28" s="13"/>
      <c r="I28" s="13"/>
      <c r="J28" s="13"/>
      <c r="K28" s="13"/>
    </row>
    <row r="29" spans="1:11" x14ac:dyDescent="0.25">
      <c r="A29" s="1">
        <v>28</v>
      </c>
      <c r="B29" s="1">
        <v>37</v>
      </c>
      <c r="C29" s="13"/>
      <c r="D29" s="13"/>
      <c r="E29" s="13"/>
      <c r="F29" s="13"/>
      <c r="G29" s="13"/>
      <c r="H29" s="13"/>
      <c r="I29" s="13"/>
      <c r="J29" s="13"/>
      <c r="K29" s="13"/>
    </row>
    <row r="30" spans="1:11" x14ac:dyDescent="0.25">
      <c r="A30" s="1">
        <v>29</v>
      </c>
      <c r="B30" s="1">
        <v>38</v>
      </c>
      <c r="C30" s="13"/>
      <c r="D30" s="13"/>
      <c r="E30" s="13"/>
      <c r="F30" s="13"/>
      <c r="G30" s="13"/>
      <c r="H30" s="13"/>
      <c r="I30" s="13"/>
      <c r="J30" s="13"/>
      <c r="K30" s="13"/>
    </row>
    <row r="31" spans="1:11" x14ac:dyDescent="0.25">
      <c r="A31" s="1">
        <v>30</v>
      </c>
      <c r="B31" s="1">
        <v>38</v>
      </c>
      <c r="C31" s="13"/>
      <c r="D31" s="13"/>
      <c r="E31" s="13"/>
      <c r="F31" s="13"/>
      <c r="G31" s="13"/>
      <c r="H31" s="13"/>
      <c r="I31" s="13"/>
      <c r="J31" s="13"/>
      <c r="K31" s="13"/>
    </row>
    <row r="32" spans="1:11" x14ac:dyDescent="0.25">
      <c r="A32" s="1">
        <v>31</v>
      </c>
      <c r="B32" s="1">
        <v>38</v>
      </c>
      <c r="C32" s="13"/>
      <c r="D32" s="13"/>
      <c r="E32" s="13"/>
      <c r="F32" s="13"/>
      <c r="G32" s="13"/>
      <c r="H32" s="13"/>
      <c r="I32" s="13"/>
      <c r="J32" s="13"/>
      <c r="K32" s="13"/>
    </row>
    <row r="33" spans="1:11" x14ac:dyDescent="0.25">
      <c r="A33" s="1">
        <v>32</v>
      </c>
      <c r="B33" s="1">
        <v>39</v>
      </c>
      <c r="C33" s="13"/>
      <c r="D33" s="13"/>
      <c r="E33" s="13"/>
      <c r="F33" s="13"/>
      <c r="G33" s="13"/>
      <c r="H33" s="13"/>
      <c r="I33" s="13"/>
      <c r="J33" s="13"/>
      <c r="K33" s="13"/>
    </row>
    <row r="34" spans="1:11" x14ac:dyDescent="0.25">
      <c r="A34" s="1">
        <v>33</v>
      </c>
      <c r="B34" s="1">
        <v>39</v>
      </c>
      <c r="C34" s="13"/>
      <c r="D34" s="13"/>
      <c r="E34" s="13"/>
      <c r="F34" s="13"/>
      <c r="G34" s="13"/>
      <c r="H34" s="13"/>
      <c r="I34" s="13"/>
      <c r="J34" s="13"/>
      <c r="K34" s="13"/>
    </row>
    <row r="35" spans="1:11" x14ac:dyDescent="0.25">
      <c r="A35" s="1">
        <v>34</v>
      </c>
      <c r="B35" s="1">
        <v>39</v>
      </c>
      <c r="C35" s="13"/>
      <c r="D35" s="13"/>
      <c r="E35" s="13"/>
      <c r="F35" s="13"/>
      <c r="G35" s="13"/>
      <c r="H35" s="13"/>
      <c r="I35" s="13"/>
      <c r="J35" s="13"/>
      <c r="K35" s="13"/>
    </row>
    <row r="36" spans="1:11" x14ac:dyDescent="0.25">
      <c r="A36" s="1">
        <v>35</v>
      </c>
      <c r="B36" s="1">
        <v>41</v>
      </c>
      <c r="C36" s="13"/>
      <c r="D36" s="13"/>
      <c r="E36" s="13"/>
      <c r="F36" s="13"/>
      <c r="G36" s="13"/>
      <c r="H36" s="13"/>
      <c r="I36" s="13"/>
      <c r="J36" s="13"/>
      <c r="K36" s="13"/>
    </row>
    <row r="37" spans="1:11" x14ac:dyDescent="0.25">
      <c r="A37" s="1">
        <v>36</v>
      </c>
      <c r="B37" s="1">
        <v>42</v>
      </c>
      <c r="C37" s="13"/>
      <c r="D37" s="13"/>
      <c r="E37" s="13"/>
      <c r="F37" s="13"/>
      <c r="G37" s="13"/>
      <c r="H37" s="13"/>
      <c r="I37" s="13"/>
      <c r="J37" s="13"/>
      <c r="K37" s="13"/>
    </row>
    <row r="38" spans="1:11" x14ac:dyDescent="0.25">
      <c r="A38" s="1">
        <v>37</v>
      </c>
      <c r="B38" s="1">
        <v>43</v>
      </c>
      <c r="C38" s="13"/>
      <c r="D38" s="13"/>
      <c r="E38" s="13"/>
      <c r="F38" s="13"/>
      <c r="G38" s="13"/>
      <c r="H38" s="13"/>
      <c r="I38" s="13"/>
      <c r="J38" s="13"/>
      <c r="K38" s="13"/>
    </row>
    <row r="39" spans="1:11" x14ac:dyDescent="0.25">
      <c r="A39" s="1">
        <v>38</v>
      </c>
      <c r="B39" s="1">
        <v>44</v>
      </c>
      <c r="C39" s="13"/>
      <c r="D39" s="13"/>
      <c r="E39" s="13"/>
      <c r="F39" s="13"/>
      <c r="G39" s="13"/>
      <c r="H39" s="13"/>
      <c r="I39" s="13"/>
      <c r="J39" s="13"/>
      <c r="K39" s="13"/>
    </row>
    <row r="40" spans="1:11" x14ac:dyDescent="0.25">
      <c r="A40" s="1">
        <v>39</v>
      </c>
      <c r="B40" s="1">
        <v>47</v>
      </c>
      <c r="C40" s="13"/>
      <c r="D40" s="13"/>
      <c r="E40" s="13"/>
      <c r="F40" s="13"/>
      <c r="G40" s="13"/>
      <c r="H40" s="13"/>
      <c r="I40" s="13"/>
      <c r="J40" s="13"/>
      <c r="K40" s="13"/>
    </row>
    <row r="41" spans="1:11" x14ac:dyDescent="0.25">
      <c r="A41" s="1">
        <v>40</v>
      </c>
      <c r="B41" s="1">
        <v>48</v>
      </c>
      <c r="C41" s="13"/>
      <c r="D41" s="13"/>
      <c r="E41" s="13"/>
      <c r="F41" s="13"/>
      <c r="G41" s="13"/>
      <c r="H41" s="13"/>
      <c r="I41" s="13"/>
      <c r="J41" s="13"/>
      <c r="K41" s="13"/>
    </row>
  </sheetData>
  <sortState ref="B2:B41">
    <sortCondition ref="B2"/>
  </sortState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Continua </vt:lpstr>
      <vt:lpstr>Agrupados </vt:lpstr>
      <vt:lpstr>Hoja3</vt:lpstr>
    </vt:vector>
  </TitlesOfParts>
  <Company>SECRETARIA DE EDUCACION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IE LOYOLA</dc:creator>
  <cp:lastModifiedBy>IE LOYOLA</cp:lastModifiedBy>
  <dcterms:created xsi:type="dcterms:W3CDTF">2014-09-01T13:07:28Z</dcterms:created>
  <dcterms:modified xsi:type="dcterms:W3CDTF">2014-09-01T14:56:04Z</dcterms:modified>
</cp:coreProperties>
</file>